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80832\Downloads\"/>
    </mc:Choice>
  </mc:AlternateContent>
  <xr:revisionPtr revIDLastSave="0" documentId="8_{5F70D2ED-168F-4435-85DE-3A69781F0003}" xr6:coauthVersionLast="47" xr6:coauthVersionMax="47" xr10:uidLastSave="{00000000-0000-0000-0000-000000000000}"/>
  <bookViews>
    <workbookView xWindow="33795" yWindow="1410" windowWidth="21600" windowHeight="11385" activeTab="2" xr2:uid="{E9F97859-6641-494A-ADAC-8CF30EE75640}"/>
  </bookViews>
  <sheets>
    <sheet name="Brons v13" sheetId="1" r:id="rId1"/>
    <sheet name="Silver v13" sheetId="2" r:id="rId2"/>
    <sheet name="Guld v13" sheetId="3" r:id="rId3"/>
  </sheets>
  <definedNames>
    <definedName name="_xlnm._FilterDatabase" localSheetId="0" hidden="1">'Brons v13'!$B$3:$L$3</definedName>
    <definedName name="_xlnm._FilterDatabase" localSheetId="2" hidden="1">'Guld v13'!$B$3:$I$3</definedName>
    <definedName name="_xlnm._FilterDatabase" localSheetId="1" hidden="1">'Silver v13'!$B$3:$J$3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3" l="1"/>
  <c r="I8" i="3"/>
  <c r="I5" i="3"/>
  <c r="I9" i="3"/>
  <c r="I4" i="3"/>
  <c r="I6" i="3"/>
  <c r="J8" i="2"/>
  <c r="J4" i="2"/>
  <c r="J11" i="2"/>
  <c r="J7" i="2"/>
  <c r="J12" i="2"/>
  <c r="J6" i="2"/>
  <c r="J5" i="2"/>
  <c r="J9" i="2"/>
  <c r="J10" i="2"/>
  <c r="J5" i="1"/>
  <c r="J6" i="1"/>
  <c r="J20" i="1"/>
  <c r="J14" i="1"/>
  <c r="J15" i="1"/>
  <c r="J16" i="1"/>
  <c r="J10" i="1"/>
  <c r="J17" i="1"/>
  <c r="J11" i="1"/>
  <c r="J12" i="1"/>
  <c r="J18" i="1"/>
  <c r="J9" i="1"/>
  <c r="J13" i="1"/>
  <c r="J7" i="1"/>
  <c r="J19" i="1"/>
  <c r="J21" i="1"/>
  <c r="J22" i="1"/>
  <c r="J8" i="1"/>
  <c r="J23" i="1"/>
  <c r="J4" i="1"/>
</calcChain>
</file>

<file path=xl/sharedStrings.xml><?xml version="1.0" encoding="utf-8"?>
<sst xmlns="http://schemas.openxmlformats.org/spreadsheetml/2006/main" count="191" uniqueCount="100">
  <si>
    <t>Anmälda till 556. Anmälan Umeå Super League 2024 Bronsrundan (110)20 st betald</t>
  </si>
  <si>
    <t>Ryttare</t>
  </si>
  <si>
    <t>Häst</t>
  </si>
  <si>
    <t>Klubb</t>
  </si>
  <si>
    <t>Kategori</t>
  </si>
  <si>
    <t>Anmäld</t>
  </si>
  <si>
    <t>Rebecca Andersson</t>
  </si>
  <si>
    <t>Catania Killigrew</t>
  </si>
  <si>
    <t>Umeå Ryttarförening</t>
  </si>
  <si>
    <t>Ridhäst</t>
  </si>
  <si>
    <t>Sara Rambe</t>
  </si>
  <si>
    <t>Louie W (SWB)</t>
  </si>
  <si>
    <t>Södra Umeå Ryttarförening</t>
  </si>
  <si>
    <t>Sofia Bergh</t>
  </si>
  <si>
    <t>Cassta</t>
  </si>
  <si>
    <t>Emmy Lundberg</t>
  </si>
  <si>
    <t>Munsboro Farrelly</t>
  </si>
  <si>
    <t>Vännäs Ryttarförening</t>
  </si>
  <si>
    <t>Elsa Nilsson</t>
  </si>
  <si>
    <t>Pagamellie</t>
  </si>
  <si>
    <t>Piteå Ridklubb</t>
  </si>
  <si>
    <t>Beata Kamf</t>
  </si>
  <si>
    <t>Cashima</t>
  </si>
  <si>
    <t>Elsa Norgren</t>
  </si>
  <si>
    <t>Classic Cera (64)</t>
  </si>
  <si>
    <t>Örnsköldsviksortens Ryttarklubb</t>
  </si>
  <si>
    <t>Karin Conradzon</t>
  </si>
  <si>
    <t>BB Fortuna</t>
  </si>
  <si>
    <t>Agnes Croné</t>
  </si>
  <si>
    <t>CCStud's Javisst (SWB)</t>
  </si>
  <si>
    <t>Rebecca Sjögren</t>
  </si>
  <si>
    <t>Brideview Well Em</t>
  </si>
  <si>
    <t>Näsets Ryttarsällskap</t>
  </si>
  <si>
    <t>HighHera</t>
  </si>
  <si>
    <t>Wilma Lundgren</t>
  </si>
  <si>
    <t>Diamond Fire W (46) (SWB)</t>
  </si>
  <si>
    <t>Klara Karlsson</t>
  </si>
  <si>
    <t>Noble Choice</t>
  </si>
  <si>
    <t>Stöcke Ponnyförening</t>
  </si>
  <si>
    <t>Sara Liljelind</t>
  </si>
  <si>
    <t>Claudius</t>
  </si>
  <si>
    <t>Moa Nordin</t>
  </si>
  <si>
    <t>OS Athena</t>
  </si>
  <si>
    <t>Föreningen Ray Sportryttare</t>
  </si>
  <si>
    <t>Emelie Bouvin</t>
  </si>
  <si>
    <t>Kayla (23) (SWB)</t>
  </si>
  <si>
    <t>Timrå Hästsportförening</t>
  </si>
  <si>
    <t>Linnea Lantto</t>
  </si>
  <si>
    <t>Cosparlo</t>
  </si>
  <si>
    <t>Zhelda Martti</t>
  </si>
  <si>
    <t>Adeline (SWB)</t>
  </si>
  <si>
    <t>Aina Knollenburg</t>
  </si>
  <si>
    <t>Cindy Laupez (SWB)</t>
  </si>
  <si>
    <t>Älva Sportryttarklubb</t>
  </si>
  <si>
    <t>Miss Allisson</t>
  </si>
  <si>
    <t>Vindelns Ridklubb</t>
  </si>
  <si>
    <t>Totalt</t>
  </si>
  <si>
    <t>-</t>
  </si>
  <si>
    <t>Jill Spencer</t>
  </si>
  <si>
    <t>Klass 2 240329</t>
  </si>
  <si>
    <t>Klass 6 240330</t>
  </si>
  <si>
    <t>Klass 15 240331</t>
  </si>
  <si>
    <t>Ronja Simonsson</t>
  </si>
  <si>
    <t>Qumulus</t>
  </si>
  <si>
    <t>Gävle Ryttarsällskap</t>
  </si>
  <si>
    <t>Jiskefet</t>
  </si>
  <si>
    <t>Matilda Nybjörk</t>
  </si>
  <si>
    <t>Lucky Caesar S (SWB)</t>
  </si>
  <si>
    <t>Whatleys Pogge (SWB)</t>
  </si>
  <si>
    <t>Anna Nilsäter</t>
  </si>
  <si>
    <t>Camino Del Corazon LW</t>
  </si>
  <si>
    <t>Tilly Sjöberg</t>
  </si>
  <si>
    <t>Cool Cobra</t>
  </si>
  <si>
    <t>Kajsa Westman</t>
  </si>
  <si>
    <t>De La Vie (SWB)</t>
  </si>
  <si>
    <t>Maja Sällström</t>
  </si>
  <si>
    <t>Coromant S</t>
  </si>
  <si>
    <t>Cornelia Lagnebro</t>
  </si>
  <si>
    <t>Liv Unlimited</t>
  </si>
  <si>
    <t>Höga Kusten Sportryttarförening</t>
  </si>
  <si>
    <t>Anmälda till 557. Anmälan Umeå Super League 2024 Silverrundan (120)9 st betald</t>
  </si>
  <si>
    <t>Anmälda till 558. Anmälan Umeå Super League 2024 Guldrundan (130)6 st betald</t>
  </si>
  <si>
    <t>Carolina Määttä</t>
  </si>
  <si>
    <t>Compias Untouchable C TS (SWB)</t>
  </si>
  <si>
    <t>Claes Bolinder</t>
  </si>
  <si>
    <t>Viola (SWB)</t>
  </si>
  <si>
    <t>Kerstin Martinsson</t>
  </si>
  <si>
    <t>CC Hamlet</t>
  </si>
  <si>
    <t>Ingela Magnusson</t>
  </si>
  <si>
    <t>Billy's White Mare</t>
  </si>
  <si>
    <t>Camilla Wännström</t>
  </si>
  <si>
    <t>Floris</t>
  </si>
  <si>
    <t>Maja Wiselquist</t>
  </si>
  <si>
    <t>Django Z</t>
  </si>
  <si>
    <t>Sundsvalls Ridklubb</t>
  </si>
  <si>
    <t>Klass 3 240329</t>
  </si>
  <si>
    <t>Klass 7 240330</t>
  </si>
  <si>
    <t>Klass 14 240331</t>
  </si>
  <si>
    <t>Klass 4: 240329</t>
  </si>
  <si>
    <t>Klass 11 240331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</si>
</sst>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2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22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1" xfId="0" applyBorder="1"/>
    <xf numFmtId="2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2A961-5127-49AE-A60F-0B9312B37FDC}">
  <dimension ref="A1:J23"/>
  <sheetViews>
    <sheetView workbookViewId="0">
      <selection activeCell="A24" sqref="A24"/>
    </sheetView>
  </sheetViews>
  <sheetFormatPr defaultRowHeight="15" x14ac:dyDescent="0.25"/>
  <cols>
    <col min="2" max="2" width="34.42578125" customWidth="1"/>
    <col min="3" max="3" width="25.140625" bestFit="1" customWidth="1"/>
    <col min="4" max="4" width="30.28515625" bestFit="1" customWidth="1"/>
    <col min="5" max="5" width="8.28515625" hidden="1" customWidth="1"/>
    <col min="6" max="6" width="15.5703125" bestFit="1" customWidth="1"/>
    <col min="7" max="8" width="16" bestFit="1" customWidth="1"/>
    <col min="9" max="9" width="17" bestFit="1" customWidth="1"/>
  </cols>
  <sheetData>
    <row r="1" spans="1:10" x14ac:dyDescent="0.25">
      <c r="B1" t="s">
        <v>0</v>
      </c>
    </row>
    <row r="3" spans="1:10" s="2" customFormat="1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59</v>
      </c>
      <c r="H3" s="2" t="s">
        <v>60</v>
      </c>
      <c r="I3" s="2" t="s">
        <v>61</v>
      </c>
      <c r="J3" s="2" t="s">
        <v>56</v>
      </c>
    </row>
    <row r="4" spans="1:10" s="4" customFormat="1" x14ac:dyDescent="0.25">
      <c r="A4" s="4">
        <v>1</v>
      </c>
      <c r="B4" s="4" t="s">
        <v>15</v>
      </c>
      <c r="C4" s="4" t="s">
        <v>16</v>
      </c>
      <c r="D4" s="4" t="s">
        <v>17</v>
      </c>
      <c r="E4" s="4" t="s">
        <v>9</v>
      </c>
      <c r="F4" s="5">
        <v>45355.698344907411</v>
      </c>
      <c r="G4" s="4">
        <v>18</v>
      </c>
      <c r="H4" s="4">
        <v>2</v>
      </c>
      <c r="I4" s="4">
        <v>18</v>
      </c>
      <c r="J4" s="4">
        <f>SUM(G4:I4)</f>
        <v>38</v>
      </c>
    </row>
    <row r="5" spans="1:10" s="4" customFormat="1" x14ac:dyDescent="0.25">
      <c r="A5" s="4">
        <v>2</v>
      </c>
      <c r="B5" s="4" t="s">
        <v>30</v>
      </c>
      <c r="C5" s="4" t="s">
        <v>31</v>
      </c>
      <c r="D5" s="4" t="s">
        <v>32</v>
      </c>
      <c r="E5" s="4" t="s">
        <v>9</v>
      </c>
      <c r="F5" s="5">
        <v>45370.711851851855</v>
      </c>
      <c r="G5" s="4">
        <v>12</v>
      </c>
      <c r="H5" s="4">
        <v>18</v>
      </c>
      <c r="I5" s="4">
        <v>4</v>
      </c>
      <c r="J5" s="4">
        <f>SUM(G5:I5)</f>
        <v>34</v>
      </c>
    </row>
    <row r="6" spans="1:10" s="4" customFormat="1" x14ac:dyDescent="0.25">
      <c r="A6" s="4">
        <v>3</v>
      </c>
      <c r="B6" s="4" t="s">
        <v>26</v>
      </c>
      <c r="C6" s="4" t="s">
        <v>27</v>
      </c>
      <c r="D6" s="4" t="s">
        <v>8</v>
      </c>
      <c r="E6" s="4" t="s">
        <v>9</v>
      </c>
      <c r="F6" s="5">
        <v>45362.234375</v>
      </c>
      <c r="G6" s="4">
        <v>6</v>
      </c>
      <c r="H6" s="4">
        <v>8</v>
      </c>
      <c r="I6" s="4">
        <v>12</v>
      </c>
      <c r="J6" s="4">
        <f>SUM(G6:I6)</f>
        <v>26</v>
      </c>
    </row>
    <row r="7" spans="1:10" s="4" customFormat="1" x14ac:dyDescent="0.25">
      <c r="A7" s="4">
        <v>4</v>
      </c>
      <c r="B7" s="4" t="s">
        <v>18</v>
      </c>
      <c r="C7" s="4" t="s">
        <v>19</v>
      </c>
      <c r="D7" s="4" t="s">
        <v>20</v>
      </c>
      <c r="E7" s="4" t="s">
        <v>9</v>
      </c>
      <c r="F7" s="5">
        <v>45355.919363425928</v>
      </c>
      <c r="G7" s="4">
        <v>2</v>
      </c>
      <c r="H7" s="4">
        <v>6</v>
      </c>
      <c r="I7" s="4">
        <v>6</v>
      </c>
      <c r="J7" s="4">
        <f>SUM(G7:I7)</f>
        <v>14</v>
      </c>
    </row>
    <row r="8" spans="1:10" s="4" customFormat="1" x14ac:dyDescent="0.25">
      <c r="A8" s="4">
        <v>5</v>
      </c>
      <c r="B8" s="4" t="s">
        <v>58</v>
      </c>
      <c r="C8" s="4" t="s">
        <v>54</v>
      </c>
      <c r="D8" s="4" t="s">
        <v>55</v>
      </c>
      <c r="E8" s="4" t="s">
        <v>9</v>
      </c>
      <c r="F8" s="5">
        <v>45382.495300925926</v>
      </c>
      <c r="G8" s="6" t="s">
        <v>57</v>
      </c>
      <c r="H8" s="6" t="s">
        <v>57</v>
      </c>
      <c r="I8" s="4">
        <v>10</v>
      </c>
      <c r="J8" s="4">
        <f>SUM(G8:I8)</f>
        <v>10</v>
      </c>
    </row>
    <row r="9" spans="1:10" s="4" customFormat="1" x14ac:dyDescent="0.25">
      <c r="A9" s="4">
        <v>6</v>
      </c>
      <c r="B9" s="4" t="s">
        <v>44</v>
      </c>
      <c r="C9" s="4" t="s">
        <v>45</v>
      </c>
      <c r="D9" s="4" t="s">
        <v>46</v>
      </c>
      <c r="E9" s="4" t="s">
        <v>9</v>
      </c>
      <c r="F9" s="5">
        <v>45376.837766203702</v>
      </c>
      <c r="G9" s="4">
        <v>2</v>
      </c>
      <c r="H9" s="4">
        <v>4</v>
      </c>
      <c r="I9" s="4">
        <v>2</v>
      </c>
      <c r="J9" s="4">
        <f>SUM(G9:I9)</f>
        <v>8</v>
      </c>
    </row>
    <row r="10" spans="1:10" s="4" customFormat="1" x14ac:dyDescent="0.25">
      <c r="A10" s="4">
        <v>7</v>
      </c>
      <c r="B10" s="4" t="s">
        <v>28</v>
      </c>
      <c r="C10" s="4" t="s">
        <v>29</v>
      </c>
      <c r="D10" s="4" t="s">
        <v>8</v>
      </c>
      <c r="E10" s="4" t="s">
        <v>9</v>
      </c>
      <c r="F10" s="5">
        <v>45370.340520833335</v>
      </c>
      <c r="G10" s="4">
        <v>2</v>
      </c>
      <c r="H10" s="4">
        <v>2</v>
      </c>
      <c r="I10" s="4">
        <v>2</v>
      </c>
      <c r="J10" s="4">
        <f>SUM(G10:I10)</f>
        <v>6</v>
      </c>
    </row>
    <row r="11" spans="1:10" s="4" customFormat="1" x14ac:dyDescent="0.25">
      <c r="A11" s="4">
        <v>7</v>
      </c>
      <c r="B11" s="4" t="s">
        <v>47</v>
      </c>
      <c r="C11" s="4" t="s">
        <v>48</v>
      </c>
      <c r="D11" s="4" t="s">
        <v>8</v>
      </c>
      <c r="E11" s="4" t="s">
        <v>9</v>
      </c>
      <c r="F11" s="5">
        <v>45378.695069444446</v>
      </c>
      <c r="G11" s="4">
        <v>2</v>
      </c>
      <c r="H11" s="4">
        <v>2</v>
      </c>
      <c r="I11" s="4">
        <v>2</v>
      </c>
      <c r="J11" s="4">
        <f>SUM(G11:I11)</f>
        <v>6</v>
      </c>
    </row>
    <row r="12" spans="1:10" s="4" customFormat="1" x14ac:dyDescent="0.25">
      <c r="A12" s="4">
        <v>7</v>
      </c>
      <c r="B12" s="4" t="s">
        <v>34</v>
      </c>
      <c r="C12" s="4" t="s">
        <v>35</v>
      </c>
      <c r="D12" s="4" t="s">
        <v>32</v>
      </c>
      <c r="E12" s="4" t="s">
        <v>9</v>
      </c>
      <c r="F12" s="5">
        <v>45370.74082175926</v>
      </c>
      <c r="G12" s="4">
        <v>2</v>
      </c>
      <c r="H12" s="4">
        <v>2</v>
      </c>
      <c r="I12" s="4">
        <v>2</v>
      </c>
      <c r="J12" s="4">
        <f>SUM(G12:I12)</f>
        <v>6</v>
      </c>
    </row>
    <row r="13" spans="1:10" s="7" customFormat="1" ht="15.75" thickBot="1" x14ac:dyDescent="0.3">
      <c r="A13" s="7">
        <v>7</v>
      </c>
      <c r="B13" s="7" t="s">
        <v>36</v>
      </c>
      <c r="C13" s="7" t="s">
        <v>37</v>
      </c>
      <c r="D13" s="7" t="s">
        <v>38</v>
      </c>
      <c r="E13" s="7" t="s">
        <v>9</v>
      </c>
      <c r="F13" s="8">
        <v>45370.880069444444</v>
      </c>
      <c r="G13" s="7">
        <v>2</v>
      </c>
      <c r="H13" s="7">
        <v>2</v>
      </c>
      <c r="I13" s="7">
        <v>2</v>
      </c>
      <c r="J13" s="7">
        <f>SUM(G13:I13)</f>
        <v>6</v>
      </c>
    </row>
    <row r="14" spans="1:10" x14ac:dyDescent="0.25">
      <c r="A14">
        <v>11</v>
      </c>
      <c r="B14" t="s">
        <v>21</v>
      </c>
      <c r="C14" t="s">
        <v>22</v>
      </c>
      <c r="D14" t="s">
        <v>8</v>
      </c>
      <c r="E14" t="s">
        <v>9</v>
      </c>
      <c r="F14" s="1">
        <v>45356.861712962964</v>
      </c>
      <c r="G14">
        <v>2</v>
      </c>
      <c r="H14">
        <v>2</v>
      </c>
      <c r="I14">
        <v>0</v>
      </c>
      <c r="J14">
        <f>SUM(G14:I14)</f>
        <v>4</v>
      </c>
    </row>
    <row r="15" spans="1:10" x14ac:dyDescent="0.25">
      <c r="A15">
        <v>11</v>
      </c>
      <c r="B15" t="s">
        <v>13</v>
      </c>
      <c r="C15" t="s">
        <v>14</v>
      </c>
      <c r="D15" t="s">
        <v>8</v>
      </c>
      <c r="E15" t="s">
        <v>9</v>
      </c>
      <c r="F15" s="1">
        <v>45350.384444444448</v>
      </c>
      <c r="G15">
        <v>2</v>
      </c>
      <c r="H15">
        <v>2</v>
      </c>
      <c r="I15">
        <v>0</v>
      </c>
      <c r="J15">
        <f>SUM(G15:I15)</f>
        <v>4</v>
      </c>
    </row>
    <row r="16" spans="1:10" x14ac:dyDescent="0.25">
      <c r="A16">
        <v>11</v>
      </c>
      <c r="B16" t="s">
        <v>6</v>
      </c>
      <c r="C16" t="s">
        <v>7</v>
      </c>
      <c r="D16" t="s">
        <v>8</v>
      </c>
      <c r="E16" t="s">
        <v>9</v>
      </c>
      <c r="F16" s="1">
        <v>45345.263645833336</v>
      </c>
      <c r="G16">
        <v>2</v>
      </c>
      <c r="H16">
        <v>2</v>
      </c>
      <c r="I16">
        <v>0</v>
      </c>
      <c r="J16">
        <f>SUM(G16:I16)</f>
        <v>4</v>
      </c>
    </row>
    <row r="17" spans="1:10" x14ac:dyDescent="0.25">
      <c r="A17">
        <v>11</v>
      </c>
      <c r="B17" t="s">
        <v>23</v>
      </c>
      <c r="C17" t="s">
        <v>24</v>
      </c>
      <c r="D17" t="s">
        <v>25</v>
      </c>
      <c r="E17" t="s">
        <v>9</v>
      </c>
      <c r="F17" s="1">
        <v>45357.641631944447</v>
      </c>
      <c r="G17">
        <v>2</v>
      </c>
      <c r="H17">
        <v>2</v>
      </c>
      <c r="I17">
        <v>0</v>
      </c>
      <c r="J17">
        <f>SUM(G17:I17)</f>
        <v>4</v>
      </c>
    </row>
    <row r="18" spans="1:10" x14ac:dyDescent="0.25">
      <c r="A18">
        <v>11</v>
      </c>
      <c r="B18" t="s">
        <v>30</v>
      </c>
      <c r="C18" t="s">
        <v>33</v>
      </c>
      <c r="D18" t="s">
        <v>32</v>
      </c>
      <c r="E18" t="s">
        <v>9</v>
      </c>
      <c r="F18" s="1">
        <v>45370.713703703703</v>
      </c>
      <c r="G18">
        <v>2</v>
      </c>
      <c r="H18">
        <v>2</v>
      </c>
      <c r="I18">
        <v>0</v>
      </c>
      <c r="J18">
        <f>SUM(G18:I18)</f>
        <v>4</v>
      </c>
    </row>
    <row r="19" spans="1:10" x14ac:dyDescent="0.25">
      <c r="A19">
        <v>16</v>
      </c>
      <c r="B19" t="s">
        <v>51</v>
      </c>
      <c r="C19" t="s">
        <v>52</v>
      </c>
      <c r="D19" t="s">
        <v>53</v>
      </c>
      <c r="E19" t="s">
        <v>9</v>
      </c>
      <c r="F19" s="1">
        <v>45381.653969907406</v>
      </c>
      <c r="G19" s="3" t="s">
        <v>57</v>
      </c>
      <c r="H19" s="3" t="s">
        <v>57</v>
      </c>
      <c r="I19">
        <v>2</v>
      </c>
      <c r="J19">
        <f>SUM(G19:I19)</f>
        <v>2</v>
      </c>
    </row>
    <row r="20" spans="1:10" x14ac:dyDescent="0.25">
      <c r="A20">
        <v>17</v>
      </c>
      <c r="B20" t="s">
        <v>49</v>
      </c>
      <c r="C20" t="s">
        <v>50</v>
      </c>
      <c r="D20" t="s">
        <v>8</v>
      </c>
      <c r="E20" t="s">
        <v>9</v>
      </c>
      <c r="F20" s="1">
        <v>45380.569571759261</v>
      </c>
      <c r="G20" s="3" t="s">
        <v>57</v>
      </c>
      <c r="H20">
        <v>0</v>
      </c>
      <c r="I20">
        <v>0</v>
      </c>
      <c r="J20">
        <f>SUM(G20:I20)</f>
        <v>0</v>
      </c>
    </row>
    <row r="21" spans="1:10" x14ac:dyDescent="0.25">
      <c r="A21">
        <v>17</v>
      </c>
      <c r="B21" t="s">
        <v>39</v>
      </c>
      <c r="C21" t="s">
        <v>40</v>
      </c>
      <c r="D21" t="s">
        <v>8</v>
      </c>
      <c r="E21" t="s">
        <v>9</v>
      </c>
      <c r="F21" s="1">
        <v>45372.876689814817</v>
      </c>
      <c r="G21">
        <v>0</v>
      </c>
      <c r="H21">
        <v>0</v>
      </c>
      <c r="I21">
        <v>0</v>
      </c>
      <c r="J21">
        <f>SUM(G21:I21)</f>
        <v>0</v>
      </c>
    </row>
    <row r="22" spans="1:10" x14ac:dyDescent="0.25">
      <c r="A22">
        <v>17</v>
      </c>
      <c r="B22" t="s">
        <v>10</v>
      </c>
      <c r="C22" t="s">
        <v>11</v>
      </c>
      <c r="D22" t="s">
        <v>12</v>
      </c>
      <c r="E22" t="s">
        <v>9</v>
      </c>
      <c r="F22" s="1">
        <v>45349.421516203707</v>
      </c>
      <c r="G22">
        <v>0</v>
      </c>
      <c r="H22">
        <v>0</v>
      </c>
      <c r="I22">
        <v>0</v>
      </c>
      <c r="J22">
        <f>SUM(G22:I22)</f>
        <v>0</v>
      </c>
    </row>
    <row r="23" spans="1:10" x14ac:dyDescent="0.25">
      <c r="A23">
        <v>17</v>
      </c>
      <c r="B23" t="s">
        <v>41</v>
      </c>
      <c r="C23" t="s">
        <v>42</v>
      </c>
      <c r="D23" t="s">
        <v>43</v>
      </c>
      <c r="E23" t="s">
        <v>9</v>
      </c>
      <c r="F23" s="1">
        <v>45376.289814814816</v>
      </c>
      <c r="G23">
        <v>0</v>
      </c>
      <c r="H23">
        <v>0</v>
      </c>
      <c r="I23">
        <v>0</v>
      </c>
      <c r="J23">
        <f>SUM(G23:I23)</f>
        <v>0</v>
      </c>
    </row>
  </sheetData>
  <autoFilter ref="B3:L3" xr:uid="{8E22A961-5127-49AE-A60F-0B9312B37FDC}">
    <sortState xmlns:xlrd2="http://schemas.microsoft.com/office/spreadsheetml/2017/richdata2" ref="B4:L23">
      <sortCondition descending="1" ref="J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35F0A-D2EA-48D7-8956-EA7A7C884039}">
  <sheetPr>
    <pageSetUpPr fitToPage="1"/>
  </sheetPr>
  <dimension ref="A1:J12"/>
  <sheetViews>
    <sheetView workbookViewId="0">
      <selection activeCell="G3" sqref="G3:J3"/>
    </sheetView>
  </sheetViews>
  <sheetFormatPr defaultRowHeight="15" x14ac:dyDescent="0.25"/>
  <cols>
    <col min="2" max="2" width="24.5703125" customWidth="1"/>
    <col min="3" max="3" width="23" bestFit="1" customWidth="1"/>
    <col min="4" max="4" width="29.85546875" bestFit="1" customWidth="1"/>
    <col min="5" max="5" width="8.28515625" hidden="1" customWidth="1"/>
    <col min="6" max="6" width="15.5703125" bestFit="1" customWidth="1"/>
    <col min="7" max="8" width="13.7109375" bestFit="1" customWidth="1"/>
    <col min="9" max="9" width="14.7109375" bestFit="1" customWidth="1"/>
    <col min="10" max="10" width="6.140625" bestFit="1" customWidth="1"/>
  </cols>
  <sheetData>
    <row r="1" spans="1:10" x14ac:dyDescent="0.25">
      <c r="B1" t="s">
        <v>80</v>
      </c>
    </row>
    <row r="3" spans="1:10" s="2" customFormat="1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95</v>
      </c>
      <c r="H3" s="2" t="s">
        <v>96</v>
      </c>
      <c r="I3" s="2" t="s">
        <v>97</v>
      </c>
      <c r="J3" s="2" t="s">
        <v>56</v>
      </c>
    </row>
    <row r="4" spans="1:10" x14ac:dyDescent="0.25">
      <c r="A4">
        <v>1</v>
      </c>
      <c r="B4" t="s">
        <v>66</v>
      </c>
      <c r="C4" t="s">
        <v>67</v>
      </c>
      <c r="D4" t="s">
        <v>46</v>
      </c>
      <c r="E4" t="s">
        <v>9</v>
      </c>
      <c r="F4" s="1">
        <v>45370.705150462964</v>
      </c>
      <c r="G4">
        <v>18</v>
      </c>
      <c r="H4">
        <v>18</v>
      </c>
      <c r="I4">
        <v>18</v>
      </c>
      <c r="J4">
        <f>SUM(G4:I4)</f>
        <v>54</v>
      </c>
    </row>
    <row r="5" spans="1:10" x14ac:dyDescent="0.25">
      <c r="A5">
        <v>2</v>
      </c>
      <c r="B5" t="s">
        <v>75</v>
      </c>
      <c r="C5" t="s">
        <v>76</v>
      </c>
      <c r="D5" t="s">
        <v>43</v>
      </c>
      <c r="E5" t="s">
        <v>9</v>
      </c>
      <c r="F5" s="1">
        <v>45381.483564814815</v>
      </c>
      <c r="G5" t="s">
        <v>57</v>
      </c>
      <c r="H5">
        <v>2</v>
      </c>
      <c r="I5">
        <v>2</v>
      </c>
      <c r="J5">
        <f>SUM(G5:I5)</f>
        <v>4</v>
      </c>
    </row>
    <row r="6" spans="1:10" x14ac:dyDescent="0.25">
      <c r="A6">
        <v>3</v>
      </c>
      <c r="B6" t="s">
        <v>73</v>
      </c>
      <c r="C6" t="s">
        <v>74</v>
      </c>
      <c r="D6" t="s">
        <v>8</v>
      </c>
      <c r="E6" t="s">
        <v>9</v>
      </c>
      <c r="F6" s="1">
        <v>45380.391250000001</v>
      </c>
      <c r="G6">
        <v>2</v>
      </c>
      <c r="H6" t="s">
        <v>57</v>
      </c>
      <c r="I6" t="s">
        <v>57</v>
      </c>
      <c r="J6">
        <f>SUM(G6:I6)</f>
        <v>2</v>
      </c>
    </row>
    <row r="7" spans="1:10" x14ac:dyDescent="0.25">
      <c r="A7">
        <v>3</v>
      </c>
      <c r="B7" t="s">
        <v>69</v>
      </c>
      <c r="C7" t="s">
        <v>70</v>
      </c>
      <c r="D7" t="s">
        <v>8</v>
      </c>
      <c r="E7" t="s">
        <v>9</v>
      </c>
      <c r="F7" s="1">
        <v>45373.726585648146</v>
      </c>
      <c r="G7">
        <v>2</v>
      </c>
      <c r="H7" t="s">
        <v>57</v>
      </c>
      <c r="I7" t="s">
        <v>57</v>
      </c>
      <c r="J7">
        <f>SUM(G7:I7)</f>
        <v>2</v>
      </c>
    </row>
    <row r="8" spans="1:10" x14ac:dyDescent="0.25">
      <c r="A8">
        <v>3</v>
      </c>
      <c r="B8" t="s">
        <v>26</v>
      </c>
      <c r="C8" t="s">
        <v>65</v>
      </c>
      <c r="D8" t="s">
        <v>8</v>
      </c>
      <c r="E8" t="s">
        <v>9</v>
      </c>
      <c r="F8" s="1">
        <v>45362.233761574076</v>
      </c>
      <c r="G8">
        <v>2</v>
      </c>
      <c r="H8" s="3" t="s">
        <v>57</v>
      </c>
      <c r="I8" s="3" t="s">
        <v>57</v>
      </c>
      <c r="J8">
        <f>SUM(G8:I8)</f>
        <v>2</v>
      </c>
    </row>
    <row r="9" spans="1:10" x14ac:dyDescent="0.25">
      <c r="A9">
        <v>3</v>
      </c>
      <c r="B9" t="s">
        <v>77</v>
      </c>
      <c r="C9" t="s">
        <v>78</v>
      </c>
      <c r="D9" t="s">
        <v>79</v>
      </c>
      <c r="E9" t="s">
        <v>9</v>
      </c>
      <c r="F9" s="1">
        <v>45382.380046296297</v>
      </c>
      <c r="G9" t="s">
        <v>57</v>
      </c>
      <c r="H9" t="s">
        <v>57</v>
      </c>
      <c r="I9">
        <v>2</v>
      </c>
      <c r="J9">
        <f>SUM(G9:I9)</f>
        <v>2</v>
      </c>
    </row>
    <row r="10" spans="1:10" x14ac:dyDescent="0.25">
      <c r="A10">
        <v>7</v>
      </c>
      <c r="B10" t="s">
        <v>62</v>
      </c>
      <c r="C10" t="s">
        <v>63</v>
      </c>
      <c r="D10" t="s">
        <v>64</v>
      </c>
      <c r="E10" t="s">
        <v>9</v>
      </c>
      <c r="F10" s="1">
        <v>45344.803495370368</v>
      </c>
      <c r="G10">
        <v>0</v>
      </c>
      <c r="H10" s="3" t="s">
        <v>57</v>
      </c>
      <c r="I10" s="3" t="s">
        <v>57</v>
      </c>
      <c r="J10">
        <f>SUM(G10:I10)</f>
        <v>0</v>
      </c>
    </row>
    <row r="11" spans="1:10" x14ac:dyDescent="0.25">
      <c r="A11">
        <v>8</v>
      </c>
      <c r="B11" t="s">
        <v>30</v>
      </c>
      <c r="C11" t="s">
        <v>68</v>
      </c>
      <c r="D11" t="s">
        <v>32</v>
      </c>
      <c r="E11" t="s">
        <v>9</v>
      </c>
      <c r="F11" s="1">
        <v>45370.708668981482</v>
      </c>
      <c r="G11" t="s">
        <v>57</v>
      </c>
      <c r="H11">
        <v>0</v>
      </c>
      <c r="I11" t="s">
        <v>57</v>
      </c>
      <c r="J11">
        <f>SUM(G11:I11)</f>
        <v>0</v>
      </c>
    </row>
    <row r="12" spans="1:10" x14ac:dyDescent="0.25">
      <c r="A12">
        <v>9</v>
      </c>
      <c r="B12" t="s">
        <v>71</v>
      </c>
      <c r="C12" t="s">
        <v>72</v>
      </c>
      <c r="D12" t="s">
        <v>46</v>
      </c>
      <c r="E12" t="s">
        <v>9</v>
      </c>
      <c r="F12" s="1">
        <v>45377.854270833333</v>
      </c>
      <c r="G12">
        <v>0</v>
      </c>
      <c r="H12">
        <v>0</v>
      </c>
      <c r="I12" t="s">
        <v>57</v>
      </c>
      <c r="J12">
        <f>SUM(G12:I12)</f>
        <v>0</v>
      </c>
    </row>
  </sheetData>
  <autoFilter ref="B3:J3" xr:uid="{0ED35F0A-D2EA-48D7-8956-EA7A7C884039}">
    <sortState xmlns:xlrd2="http://schemas.microsoft.com/office/spreadsheetml/2017/richdata2" ref="B4:J12">
      <sortCondition descending="1" ref="J3"/>
    </sortState>
  </autoFilter>
  <pageMargins left="0.7" right="0.7" top="0.75" bottom="0.75" header="0.3" footer="0.3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A1CEE-3774-4AF4-9BEE-386730333587}">
  <dimension ref="A1:I9"/>
  <sheetViews>
    <sheetView tabSelected="1" workbookViewId="0">
      <selection activeCell="H17" sqref="H17"/>
    </sheetView>
  </sheetViews>
  <sheetFormatPr defaultRowHeight="15" x14ac:dyDescent="0.25"/>
  <cols>
    <col min="2" max="4" width="27.5703125" customWidth="1"/>
    <col min="5" max="5" width="27.5703125" hidden="1" customWidth="1"/>
    <col min="6" max="6" width="15.5703125" bestFit="1" customWidth="1"/>
    <col min="7" max="7" width="14.28515625" bestFit="1" customWidth="1"/>
    <col min="8" max="8" width="14.7109375" bestFit="1" customWidth="1"/>
  </cols>
  <sheetData>
    <row r="1" spans="1:9" x14ac:dyDescent="0.25">
      <c r="B1" t="s">
        <v>81</v>
      </c>
    </row>
    <row r="3" spans="1:9" s="2" customFormat="1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98</v>
      </c>
      <c r="H3" s="2" t="s">
        <v>99</v>
      </c>
      <c r="I3" s="2" t="s">
        <v>56</v>
      </c>
    </row>
    <row r="4" spans="1:9" x14ac:dyDescent="0.25">
      <c r="A4">
        <v>1</v>
      </c>
      <c r="B4" t="s">
        <v>92</v>
      </c>
      <c r="C4" t="s">
        <v>93</v>
      </c>
      <c r="D4" t="s">
        <v>94</v>
      </c>
      <c r="E4" t="s">
        <v>9</v>
      </c>
      <c r="F4" s="1">
        <v>45382.367743055554</v>
      </c>
      <c r="G4">
        <v>0</v>
      </c>
      <c r="H4">
        <v>18</v>
      </c>
      <c r="I4">
        <f>SUM(G4:H4)</f>
        <v>18</v>
      </c>
    </row>
    <row r="5" spans="1:9" x14ac:dyDescent="0.25">
      <c r="A5">
        <v>2</v>
      </c>
      <c r="B5" t="s">
        <v>88</v>
      </c>
      <c r="C5" t="s">
        <v>89</v>
      </c>
      <c r="D5" t="s">
        <v>8</v>
      </c>
      <c r="E5" t="s">
        <v>9</v>
      </c>
      <c r="F5" s="1">
        <v>45374.958912037036</v>
      </c>
      <c r="G5">
        <v>2</v>
      </c>
      <c r="H5">
        <v>10</v>
      </c>
      <c r="I5">
        <f>SUM(G5:H5)</f>
        <v>12</v>
      </c>
    </row>
    <row r="6" spans="1:9" x14ac:dyDescent="0.25">
      <c r="A6">
        <v>3</v>
      </c>
      <c r="B6" t="s">
        <v>82</v>
      </c>
      <c r="C6" t="s">
        <v>83</v>
      </c>
      <c r="D6" t="s">
        <v>43</v>
      </c>
      <c r="E6" t="s">
        <v>9</v>
      </c>
      <c r="F6" s="1">
        <v>45361.859583333331</v>
      </c>
      <c r="G6">
        <v>2</v>
      </c>
      <c r="H6">
        <v>2</v>
      </c>
      <c r="I6">
        <f>SUM(G6:H6)</f>
        <v>4</v>
      </c>
    </row>
    <row r="7" spans="1:9" x14ac:dyDescent="0.25">
      <c r="A7">
        <v>4</v>
      </c>
      <c r="B7" t="s">
        <v>84</v>
      </c>
      <c r="C7" t="s">
        <v>85</v>
      </c>
      <c r="D7" t="s">
        <v>17</v>
      </c>
      <c r="E7" t="s">
        <v>9</v>
      </c>
      <c r="F7" s="1">
        <v>45368.673993055556</v>
      </c>
      <c r="G7">
        <v>2</v>
      </c>
      <c r="H7">
        <v>0</v>
      </c>
      <c r="I7">
        <f>SUM(G7:H7)</f>
        <v>2</v>
      </c>
    </row>
    <row r="8" spans="1:9" x14ac:dyDescent="0.25">
      <c r="A8">
        <v>5</v>
      </c>
      <c r="B8" t="s">
        <v>86</v>
      </c>
      <c r="C8" t="s">
        <v>87</v>
      </c>
      <c r="D8" t="s">
        <v>8</v>
      </c>
      <c r="E8" t="s">
        <v>9</v>
      </c>
      <c r="F8" s="1">
        <v>45371.680856481478</v>
      </c>
      <c r="G8" s="3" t="s">
        <v>57</v>
      </c>
      <c r="H8" s="3" t="s">
        <v>57</v>
      </c>
      <c r="I8">
        <f>SUM(G8:H8)</f>
        <v>0</v>
      </c>
    </row>
    <row r="9" spans="1:9" x14ac:dyDescent="0.25">
      <c r="A9">
        <v>5</v>
      </c>
      <c r="B9" t="s">
        <v>90</v>
      </c>
      <c r="C9" t="s">
        <v>91</v>
      </c>
      <c r="D9" t="s">
        <v>12</v>
      </c>
      <c r="E9" t="s">
        <v>9</v>
      </c>
      <c r="F9" s="1">
        <v>45381.777037037034</v>
      </c>
      <c r="G9" s="3" t="s">
        <v>57</v>
      </c>
      <c r="H9" s="3">
        <v>0</v>
      </c>
      <c r="I9">
        <f>SUM(G9:H9)</f>
        <v>0</v>
      </c>
    </row>
  </sheetData>
  <autoFilter ref="B3:I3" xr:uid="{4EAA1CEE-3774-4AF4-9BEE-386730333587}">
    <sortState xmlns:xlrd2="http://schemas.microsoft.com/office/spreadsheetml/2017/richdata2" ref="B4:I9">
      <sortCondition descending="1" ref="I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Brons v13</vt:lpstr>
      <vt:lpstr>Silver v13</vt:lpstr>
      <vt:lpstr>Guld v13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Conradzon</dc:creator>
  <cp:lastModifiedBy>Karin Conradzon</cp:lastModifiedBy>
  <cp:lastPrinted>2024-04-02T08:11:08Z</cp:lastPrinted>
  <dcterms:created xsi:type="dcterms:W3CDTF">2024-04-02T07:22:02Z</dcterms:created>
  <dcterms:modified xsi:type="dcterms:W3CDTF">2024-04-02T08:22:27Z</dcterms:modified>
</cp:coreProperties>
</file>